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町会関係\A00文書配付・回覧部数\2022年度\"/>
    </mc:Choice>
  </mc:AlternateContent>
  <xr:revisionPtr revIDLastSave="0" documentId="8_{0C48897C-56F1-4976-A65C-B97AAF780E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各戸配付文書配付数" sheetId="4" r:id="rId1"/>
  </sheets>
  <definedNames>
    <definedName name="_xlnm.Print_Area" localSheetId="0">各戸配付文書配付数!$A$1:$J$32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4" l="1"/>
  <c r="C16" i="4"/>
  <c r="C14" i="4"/>
  <c r="C12" i="4"/>
  <c r="C10" i="4"/>
  <c r="C8" i="4"/>
  <c r="C6" i="4"/>
  <c r="C4" i="4"/>
  <c r="C26" i="4" l="1"/>
  <c r="C24" i="4"/>
  <c r="C22" i="4"/>
  <c r="C28" i="4" l="1"/>
  <c r="C20" i="4"/>
  <c r="C30" i="4" s="1"/>
  <c r="H1" i="4" s="1"/>
</calcChain>
</file>

<file path=xl/sharedStrings.xml><?xml version="1.0" encoding="utf-8"?>
<sst xmlns="http://schemas.openxmlformats.org/spreadsheetml/2006/main" count="105" uniqueCount="90">
  <si>
    <t>配付部数合計</t>
    <rPh sb="0" eb="2">
      <t>ハイフ</t>
    </rPh>
    <rPh sb="2" eb="4">
      <t>ブスウ</t>
    </rPh>
    <rPh sb="4" eb="6">
      <t>ゴウケイ</t>
    </rPh>
    <phoneticPr fontId="1"/>
  </si>
  <si>
    <t>部</t>
    <rPh sb="0" eb="1">
      <t>ブ</t>
    </rPh>
    <phoneticPr fontId="1"/>
  </si>
  <si>
    <t>パークナード</t>
    <phoneticPr fontId="1"/>
  </si>
  <si>
    <t>ヒルズ上甲子園</t>
    <rPh sb="3" eb="4">
      <t>カミ</t>
    </rPh>
    <rPh sb="4" eb="7">
      <t>コウシエン</t>
    </rPh>
    <phoneticPr fontId="1"/>
  </si>
  <si>
    <t>パレス東洋</t>
    <rPh sb="3" eb="5">
      <t>トウヨウ</t>
    </rPh>
    <phoneticPr fontId="1"/>
  </si>
  <si>
    <t>グランジュルメ</t>
    <phoneticPr fontId="1"/>
  </si>
  <si>
    <t>ﾀﾞｲﾄﾞーﾒｿﾞﾝ</t>
    <phoneticPr fontId="1"/>
  </si>
  <si>
    <t>エスリード</t>
    <phoneticPr fontId="1"/>
  </si>
  <si>
    <t>上甲子園ハイツ</t>
    <rPh sb="0" eb="1">
      <t>カミ</t>
    </rPh>
    <rPh sb="1" eb="4">
      <t>コウシエン</t>
    </rPh>
    <phoneticPr fontId="1"/>
  </si>
  <si>
    <t>ｳﾞｪﾙﾋﾞｭ上甲子園</t>
    <rPh sb="7" eb="11">
      <t>カミコウシエン</t>
    </rPh>
    <phoneticPr fontId="1"/>
  </si>
  <si>
    <r>
      <t>サンクレール</t>
    </r>
    <r>
      <rPr>
        <b/>
        <sz val="12"/>
        <rFont val="HG丸ｺﾞｼｯｸM-PRO"/>
        <family val="3"/>
        <charset val="128"/>
      </rPr>
      <t>2</t>
    </r>
    <phoneticPr fontId="1"/>
  </si>
  <si>
    <t>部）</t>
    <rPh sb="0" eb="1">
      <t>ブ</t>
    </rPh>
    <phoneticPr fontId="1"/>
  </si>
  <si>
    <t>ブロック代表者配付担当数合計</t>
    <rPh sb="4" eb="7">
      <t>ダイヒョウシャ</t>
    </rPh>
    <rPh sb="7" eb="9">
      <t>ハイフ</t>
    </rPh>
    <rPh sb="9" eb="11">
      <t>タントウ</t>
    </rPh>
    <rPh sb="11" eb="12">
      <t>スウ</t>
    </rPh>
    <rPh sb="12" eb="14">
      <t>ゴウケイ</t>
    </rPh>
    <phoneticPr fontId="1"/>
  </si>
  <si>
    <t>役員配付担当数合計</t>
    <rPh sb="0" eb="2">
      <t>ヤクイン</t>
    </rPh>
    <rPh sb="2" eb="4">
      <t>ハイフ</t>
    </rPh>
    <rPh sb="4" eb="6">
      <t>タントウ</t>
    </rPh>
    <rPh sb="6" eb="7">
      <t>スウ</t>
    </rPh>
    <rPh sb="7" eb="9">
      <t>ゴウケイ</t>
    </rPh>
    <phoneticPr fontId="1"/>
  </si>
  <si>
    <t>部</t>
    <rPh sb="0" eb="1">
      <t>ブ</t>
    </rPh>
    <phoneticPr fontId="1"/>
  </si>
  <si>
    <r>
      <t>2班</t>
    </r>
    <r>
      <rPr>
        <b/>
        <sz val="11"/>
        <color theme="1"/>
        <rFont val="游ゴシック"/>
        <family val="3"/>
        <charset val="128"/>
        <scheme val="minor"/>
      </rPr>
      <t>（西林）</t>
    </r>
    <rPh sb="1" eb="2">
      <t>ハン</t>
    </rPh>
    <rPh sb="3" eb="5">
      <t>ニシバヤシ</t>
    </rPh>
    <phoneticPr fontId="1"/>
  </si>
  <si>
    <r>
      <t>３班</t>
    </r>
    <r>
      <rPr>
        <b/>
        <sz val="11"/>
        <color theme="1"/>
        <rFont val="游ゴシック"/>
        <family val="3"/>
        <charset val="128"/>
        <scheme val="minor"/>
      </rPr>
      <t>（吉田）</t>
    </r>
    <rPh sb="1" eb="2">
      <t>ハン</t>
    </rPh>
    <rPh sb="3" eb="5">
      <t>ヨシダ</t>
    </rPh>
    <phoneticPr fontId="1"/>
  </si>
  <si>
    <t>　</t>
    <phoneticPr fontId="1"/>
  </si>
  <si>
    <t>赤字は変更箇所</t>
    <rPh sb="0" eb="2">
      <t>アカジ</t>
    </rPh>
    <rPh sb="3" eb="5">
      <t>ヘンコウ</t>
    </rPh>
    <rPh sb="5" eb="7">
      <t>カショ</t>
    </rPh>
    <phoneticPr fontId="1"/>
  </si>
  <si>
    <t>2022年度宮っ子等各戸配付文書の班別配付部数（配付総数：</t>
    <rPh sb="4" eb="6">
      <t>ネンド</t>
    </rPh>
    <rPh sb="6" eb="7">
      <t>ミヤ</t>
    </rPh>
    <rPh sb="8" eb="9">
      <t>コ</t>
    </rPh>
    <rPh sb="9" eb="10">
      <t>ナド</t>
    </rPh>
    <rPh sb="10" eb="12">
      <t>カクコ</t>
    </rPh>
    <rPh sb="12" eb="14">
      <t>ハイフ</t>
    </rPh>
    <rPh sb="14" eb="16">
      <t>ブンショ</t>
    </rPh>
    <rPh sb="17" eb="19">
      <t>ハンベツ</t>
    </rPh>
    <rPh sb="19" eb="21">
      <t>ハイフ</t>
    </rPh>
    <rPh sb="21" eb="22">
      <t>ブ</t>
    </rPh>
    <rPh sb="22" eb="23">
      <t>スウ</t>
    </rPh>
    <rPh sb="24" eb="26">
      <t>ハイフ</t>
    </rPh>
    <rPh sb="26" eb="28">
      <t>ソウスウ</t>
    </rPh>
    <phoneticPr fontId="1"/>
  </si>
  <si>
    <t>ブロック
代表者</t>
    <rPh sb="5" eb="8">
      <t>ダイヒョウシャ</t>
    </rPh>
    <phoneticPr fontId="1"/>
  </si>
  <si>
    <t>第１ブロック</t>
    <rPh sb="0" eb="1">
      <t>ダイ</t>
    </rPh>
    <phoneticPr fontId="1"/>
  </si>
  <si>
    <t>第２ブロック</t>
    <rPh sb="0" eb="1">
      <t>ダイ</t>
    </rPh>
    <phoneticPr fontId="1"/>
  </si>
  <si>
    <t>第３ブロック</t>
    <rPh sb="0" eb="1">
      <t>ダイ</t>
    </rPh>
    <phoneticPr fontId="1"/>
  </si>
  <si>
    <t>第４ブロック</t>
    <rPh sb="0" eb="1">
      <t>ダイ</t>
    </rPh>
    <phoneticPr fontId="1"/>
  </si>
  <si>
    <t>第５ブロック</t>
    <rPh sb="0" eb="1">
      <t>ダイ</t>
    </rPh>
    <phoneticPr fontId="1"/>
  </si>
  <si>
    <t>第６ブロック</t>
    <rPh sb="0" eb="1">
      <t>ダイ</t>
    </rPh>
    <phoneticPr fontId="1"/>
  </si>
  <si>
    <t>第７ブロック</t>
    <rPh sb="0" eb="1">
      <t>ダイ</t>
    </rPh>
    <phoneticPr fontId="1"/>
  </si>
  <si>
    <t>第８ブロック</t>
    <rPh sb="0" eb="1">
      <t>ダイ</t>
    </rPh>
    <phoneticPr fontId="1"/>
  </si>
  <si>
    <t>共同住宅 Ａ</t>
    <rPh sb="0" eb="2">
      <t>キョウドウ</t>
    </rPh>
    <rPh sb="2" eb="4">
      <t>ジュウタク</t>
    </rPh>
    <phoneticPr fontId="1"/>
  </si>
  <si>
    <t>共同住宅 Ｂ</t>
    <rPh sb="0" eb="2">
      <t>キョウドウ</t>
    </rPh>
    <rPh sb="2" eb="4">
      <t>ジュウタク</t>
    </rPh>
    <phoneticPr fontId="1"/>
  </si>
  <si>
    <t>共同住宅 Ｃ</t>
    <rPh sb="0" eb="2">
      <t>キョウドウ</t>
    </rPh>
    <rPh sb="2" eb="4">
      <t>ジュウタク</t>
    </rPh>
    <phoneticPr fontId="1"/>
  </si>
  <si>
    <r>
      <t>１班</t>
    </r>
    <r>
      <rPr>
        <b/>
        <sz val="11"/>
        <color theme="1"/>
        <rFont val="游ゴシック"/>
        <family val="3"/>
        <charset val="128"/>
        <scheme val="minor"/>
      </rPr>
      <t>（小林）</t>
    </r>
    <rPh sb="1" eb="2">
      <t>ハン</t>
    </rPh>
    <rPh sb="3" eb="5">
      <t>コバヤシ</t>
    </rPh>
    <phoneticPr fontId="1"/>
  </si>
  <si>
    <r>
      <t>４班</t>
    </r>
    <r>
      <rPr>
        <b/>
        <sz val="11"/>
        <color theme="1"/>
        <rFont val="游ゴシック"/>
        <family val="3"/>
        <charset val="128"/>
        <scheme val="minor"/>
      </rPr>
      <t>（安斎）</t>
    </r>
    <rPh sb="1" eb="2">
      <t>ハン</t>
    </rPh>
    <rPh sb="3" eb="5">
      <t>アンザイ</t>
    </rPh>
    <phoneticPr fontId="1"/>
  </si>
  <si>
    <r>
      <t>５班</t>
    </r>
    <r>
      <rPr>
        <b/>
        <sz val="11"/>
        <color theme="1"/>
        <rFont val="游ゴシック"/>
        <family val="3"/>
        <charset val="128"/>
        <scheme val="minor"/>
      </rPr>
      <t>（光田）</t>
    </r>
    <rPh sb="1" eb="2">
      <t>ハン</t>
    </rPh>
    <rPh sb="3" eb="5">
      <t>ミツダ</t>
    </rPh>
    <phoneticPr fontId="1"/>
  </si>
  <si>
    <r>
      <t>７班</t>
    </r>
    <r>
      <rPr>
        <b/>
        <sz val="11"/>
        <color theme="1"/>
        <rFont val="游ゴシック"/>
        <family val="3"/>
        <charset val="128"/>
        <scheme val="minor"/>
      </rPr>
      <t>（鳴瀧）</t>
    </r>
    <rPh sb="1" eb="2">
      <t>ハン</t>
    </rPh>
    <rPh sb="3" eb="5">
      <t>ナルタキ</t>
    </rPh>
    <phoneticPr fontId="1"/>
  </si>
  <si>
    <r>
      <t>８班</t>
    </r>
    <r>
      <rPr>
        <b/>
        <sz val="11"/>
        <color theme="1"/>
        <rFont val="游ゴシック"/>
        <family val="3"/>
        <charset val="128"/>
        <scheme val="minor"/>
      </rPr>
      <t>（青木）</t>
    </r>
    <rPh sb="1" eb="2">
      <t>ハン</t>
    </rPh>
    <rPh sb="3" eb="5">
      <t>アオキ</t>
    </rPh>
    <phoneticPr fontId="1"/>
  </si>
  <si>
    <r>
      <t>９班</t>
    </r>
    <r>
      <rPr>
        <b/>
        <sz val="11"/>
        <color theme="1"/>
        <rFont val="游ゴシック"/>
        <family val="3"/>
        <charset val="128"/>
        <scheme val="minor"/>
      </rPr>
      <t>（藤居）</t>
    </r>
    <rPh sb="1" eb="2">
      <t>ハン</t>
    </rPh>
    <rPh sb="3" eb="5">
      <t>フジイ</t>
    </rPh>
    <phoneticPr fontId="1"/>
  </si>
  <si>
    <r>
      <t>10班</t>
    </r>
    <r>
      <rPr>
        <b/>
        <sz val="11"/>
        <color theme="1"/>
        <rFont val="游ゴシック"/>
        <family val="3"/>
        <charset val="128"/>
        <scheme val="minor"/>
      </rPr>
      <t>（人羅）</t>
    </r>
    <rPh sb="2" eb="3">
      <t>ハン</t>
    </rPh>
    <rPh sb="4" eb="6">
      <t>ヒトラ</t>
    </rPh>
    <phoneticPr fontId="1"/>
  </si>
  <si>
    <r>
      <t>12班</t>
    </r>
    <r>
      <rPr>
        <b/>
        <sz val="11"/>
        <color theme="1"/>
        <rFont val="游ゴシック"/>
        <family val="3"/>
        <charset val="128"/>
        <scheme val="minor"/>
      </rPr>
      <t>（渡辺）</t>
    </r>
    <rPh sb="2" eb="3">
      <t>ハン</t>
    </rPh>
    <rPh sb="4" eb="6">
      <t>ワタナベ</t>
    </rPh>
    <phoneticPr fontId="1"/>
  </si>
  <si>
    <r>
      <t>13班</t>
    </r>
    <r>
      <rPr>
        <b/>
        <sz val="11"/>
        <color theme="1"/>
        <rFont val="游ゴシック"/>
        <family val="3"/>
        <charset val="128"/>
        <scheme val="minor"/>
      </rPr>
      <t>（宇山）</t>
    </r>
    <rPh sb="2" eb="3">
      <t>ハン</t>
    </rPh>
    <rPh sb="4" eb="6">
      <t>ウヤマ</t>
    </rPh>
    <phoneticPr fontId="1"/>
  </si>
  <si>
    <r>
      <t>14班</t>
    </r>
    <r>
      <rPr>
        <b/>
        <sz val="11"/>
        <color theme="1"/>
        <rFont val="游ゴシック"/>
        <family val="3"/>
        <charset val="128"/>
        <scheme val="minor"/>
      </rPr>
      <t>（金山）</t>
    </r>
    <rPh sb="2" eb="3">
      <t>ハン</t>
    </rPh>
    <rPh sb="4" eb="6">
      <t>カネヤマ</t>
    </rPh>
    <phoneticPr fontId="1"/>
  </si>
  <si>
    <r>
      <t>15班</t>
    </r>
    <r>
      <rPr>
        <b/>
        <sz val="11"/>
        <color theme="1"/>
        <rFont val="游ゴシック"/>
        <family val="3"/>
        <charset val="128"/>
        <scheme val="minor"/>
      </rPr>
      <t>（堀上）</t>
    </r>
    <rPh sb="2" eb="3">
      <t>ハン</t>
    </rPh>
    <rPh sb="4" eb="6">
      <t>ホリガミ</t>
    </rPh>
    <phoneticPr fontId="1"/>
  </si>
  <si>
    <r>
      <t>16班</t>
    </r>
    <r>
      <rPr>
        <b/>
        <sz val="11"/>
        <color theme="1"/>
        <rFont val="游ゴシック"/>
        <family val="3"/>
        <charset val="128"/>
        <scheme val="minor"/>
      </rPr>
      <t>（渡邊）</t>
    </r>
    <rPh sb="2" eb="3">
      <t>ハン</t>
    </rPh>
    <rPh sb="4" eb="6">
      <t>ワタナベ</t>
    </rPh>
    <phoneticPr fontId="1"/>
  </si>
  <si>
    <r>
      <t>17班</t>
    </r>
    <r>
      <rPr>
        <b/>
        <sz val="11"/>
        <color theme="1"/>
        <rFont val="游ゴシック"/>
        <family val="3"/>
        <charset val="128"/>
        <scheme val="minor"/>
      </rPr>
      <t>（薗頭）</t>
    </r>
    <rPh sb="2" eb="3">
      <t>ハン</t>
    </rPh>
    <rPh sb="4" eb="6">
      <t>ソノガシラ</t>
    </rPh>
    <phoneticPr fontId="1"/>
  </si>
  <si>
    <r>
      <t>18班</t>
    </r>
    <r>
      <rPr>
        <b/>
        <sz val="11"/>
        <color theme="1"/>
        <rFont val="游ゴシック"/>
        <family val="3"/>
        <charset val="128"/>
        <scheme val="minor"/>
      </rPr>
      <t>（松崎）</t>
    </r>
    <rPh sb="2" eb="3">
      <t>ハン</t>
    </rPh>
    <rPh sb="4" eb="6">
      <t>マツザキ</t>
    </rPh>
    <phoneticPr fontId="1"/>
  </si>
  <si>
    <r>
      <t>20班</t>
    </r>
    <r>
      <rPr>
        <b/>
        <sz val="11"/>
        <color theme="1"/>
        <rFont val="游ゴシック"/>
        <family val="3"/>
        <charset val="128"/>
        <scheme val="minor"/>
      </rPr>
      <t>（山本）</t>
    </r>
    <rPh sb="2" eb="3">
      <t>ハン</t>
    </rPh>
    <rPh sb="4" eb="6">
      <t>ヤマモト</t>
    </rPh>
    <phoneticPr fontId="1"/>
  </si>
  <si>
    <r>
      <t>21班</t>
    </r>
    <r>
      <rPr>
        <b/>
        <sz val="11"/>
        <color theme="1"/>
        <rFont val="游ゴシック"/>
        <family val="3"/>
        <charset val="128"/>
        <scheme val="minor"/>
      </rPr>
      <t>（小黒）</t>
    </r>
    <rPh sb="2" eb="3">
      <t>ハン</t>
    </rPh>
    <rPh sb="4" eb="6">
      <t>コグロ</t>
    </rPh>
    <phoneticPr fontId="1"/>
  </si>
  <si>
    <r>
      <t>22班</t>
    </r>
    <r>
      <rPr>
        <b/>
        <sz val="11"/>
        <color theme="1"/>
        <rFont val="游ゴシック"/>
        <family val="3"/>
        <charset val="128"/>
        <scheme val="minor"/>
      </rPr>
      <t>（清遠）</t>
    </r>
    <rPh sb="2" eb="3">
      <t>ハン</t>
    </rPh>
    <rPh sb="4" eb="5">
      <t>キヨ</t>
    </rPh>
    <rPh sb="5" eb="6">
      <t>オン</t>
    </rPh>
    <phoneticPr fontId="1"/>
  </si>
  <si>
    <r>
      <t>23班</t>
    </r>
    <r>
      <rPr>
        <b/>
        <sz val="11"/>
        <color theme="1"/>
        <rFont val="游ゴシック"/>
        <family val="3"/>
        <charset val="128"/>
        <scheme val="minor"/>
      </rPr>
      <t>（内海）</t>
    </r>
    <rPh sb="2" eb="3">
      <t>ハン</t>
    </rPh>
    <rPh sb="4" eb="6">
      <t>ウツミ</t>
    </rPh>
    <phoneticPr fontId="1"/>
  </si>
  <si>
    <r>
      <t>24班</t>
    </r>
    <r>
      <rPr>
        <b/>
        <sz val="11"/>
        <color theme="1"/>
        <rFont val="游ゴシック"/>
        <family val="3"/>
        <charset val="128"/>
        <scheme val="minor"/>
      </rPr>
      <t>（田淵）</t>
    </r>
    <rPh sb="2" eb="3">
      <t>ハン</t>
    </rPh>
    <rPh sb="4" eb="6">
      <t>タブチ</t>
    </rPh>
    <phoneticPr fontId="1"/>
  </si>
  <si>
    <r>
      <t>25班</t>
    </r>
    <r>
      <rPr>
        <b/>
        <sz val="11"/>
        <color theme="1"/>
        <rFont val="游ゴシック"/>
        <family val="3"/>
        <charset val="128"/>
        <scheme val="minor"/>
      </rPr>
      <t>（吉田）</t>
    </r>
    <rPh sb="2" eb="3">
      <t>ハン</t>
    </rPh>
    <rPh sb="4" eb="6">
      <t>ヨシダ</t>
    </rPh>
    <phoneticPr fontId="1"/>
  </si>
  <si>
    <r>
      <t>26班</t>
    </r>
    <r>
      <rPr>
        <b/>
        <sz val="11"/>
        <color theme="1"/>
        <rFont val="游ゴシック"/>
        <family val="3"/>
        <charset val="128"/>
        <scheme val="minor"/>
      </rPr>
      <t>（青木）</t>
    </r>
    <rPh sb="2" eb="3">
      <t>ハン</t>
    </rPh>
    <rPh sb="4" eb="6">
      <t>アオキ</t>
    </rPh>
    <phoneticPr fontId="1"/>
  </si>
  <si>
    <r>
      <t>27班</t>
    </r>
    <r>
      <rPr>
        <b/>
        <sz val="11"/>
        <color theme="1"/>
        <rFont val="游ゴシック"/>
        <family val="3"/>
        <charset val="128"/>
        <scheme val="minor"/>
      </rPr>
      <t>（梅原）</t>
    </r>
    <rPh sb="2" eb="3">
      <t>ハン</t>
    </rPh>
    <rPh sb="4" eb="6">
      <t>ウメハラ</t>
    </rPh>
    <phoneticPr fontId="1"/>
  </si>
  <si>
    <r>
      <t>28班</t>
    </r>
    <r>
      <rPr>
        <b/>
        <sz val="11"/>
        <color theme="1"/>
        <rFont val="游ゴシック"/>
        <family val="3"/>
        <charset val="128"/>
        <scheme val="minor"/>
      </rPr>
      <t>（坂本）</t>
    </r>
    <rPh sb="2" eb="3">
      <t>ハン</t>
    </rPh>
    <rPh sb="4" eb="6">
      <t>サカモト</t>
    </rPh>
    <phoneticPr fontId="1"/>
  </si>
  <si>
    <r>
      <t>29班</t>
    </r>
    <r>
      <rPr>
        <b/>
        <sz val="11"/>
        <color theme="1"/>
        <rFont val="游ゴシック"/>
        <family val="3"/>
        <charset val="128"/>
        <scheme val="minor"/>
      </rPr>
      <t>（岡野）</t>
    </r>
    <rPh sb="2" eb="3">
      <t>ハン</t>
    </rPh>
    <rPh sb="4" eb="6">
      <t>オカノ</t>
    </rPh>
    <phoneticPr fontId="1"/>
  </si>
  <si>
    <r>
      <t>30班</t>
    </r>
    <r>
      <rPr>
        <b/>
        <sz val="11"/>
        <color theme="1"/>
        <rFont val="游ゴシック"/>
        <family val="3"/>
        <charset val="128"/>
        <scheme val="minor"/>
      </rPr>
      <t>（小林）</t>
    </r>
    <rPh sb="2" eb="3">
      <t>ハン</t>
    </rPh>
    <rPh sb="4" eb="6">
      <t>コバヤシ</t>
    </rPh>
    <phoneticPr fontId="1"/>
  </si>
  <si>
    <r>
      <t>31班</t>
    </r>
    <r>
      <rPr>
        <b/>
        <sz val="11"/>
        <color theme="1"/>
        <rFont val="游ゴシック"/>
        <family val="3"/>
        <charset val="128"/>
        <scheme val="minor"/>
      </rPr>
      <t>（岸野）</t>
    </r>
    <rPh sb="2" eb="3">
      <t>ハン</t>
    </rPh>
    <rPh sb="4" eb="6">
      <t>キシノ</t>
    </rPh>
    <phoneticPr fontId="1"/>
  </si>
  <si>
    <r>
      <t>32班</t>
    </r>
    <r>
      <rPr>
        <b/>
        <sz val="11"/>
        <color theme="1"/>
        <rFont val="游ゴシック"/>
        <family val="3"/>
        <charset val="128"/>
        <scheme val="minor"/>
      </rPr>
      <t>（長）</t>
    </r>
    <rPh sb="2" eb="3">
      <t>ハン</t>
    </rPh>
    <rPh sb="4" eb="5">
      <t>チョウ</t>
    </rPh>
    <phoneticPr fontId="1"/>
  </si>
  <si>
    <r>
      <t>33班</t>
    </r>
    <r>
      <rPr>
        <b/>
        <sz val="11"/>
        <color theme="1"/>
        <rFont val="游ゴシック"/>
        <family val="3"/>
        <charset val="128"/>
        <scheme val="minor"/>
      </rPr>
      <t>（竹下）</t>
    </r>
    <rPh sb="2" eb="3">
      <t>ハン</t>
    </rPh>
    <rPh sb="4" eb="6">
      <t>タケシタ</t>
    </rPh>
    <phoneticPr fontId="1"/>
  </si>
  <si>
    <r>
      <t>34班</t>
    </r>
    <r>
      <rPr>
        <b/>
        <sz val="11"/>
        <color theme="1"/>
        <rFont val="游ゴシック"/>
        <family val="3"/>
        <charset val="128"/>
        <scheme val="minor"/>
      </rPr>
      <t>（尾崎）</t>
    </r>
    <rPh sb="2" eb="3">
      <t>ハン</t>
    </rPh>
    <rPh sb="4" eb="6">
      <t>オザキ</t>
    </rPh>
    <phoneticPr fontId="1"/>
  </si>
  <si>
    <r>
      <t>35班</t>
    </r>
    <r>
      <rPr>
        <b/>
        <sz val="11"/>
        <color theme="1"/>
        <rFont val="游ゴシック"/>
        <family val="3"/>
        <charset val="128"/>
        <scheme val="minor"/>
      </rPr>
      <t>（是成）</t>
    </r>
    <rPh sb="2" eb="3">
      <t>ハン</t>
    </rPh>
    <rPh sb="4" eb="6">
      <t>コレナリ</t>
    </rPh>
    <phoneticPr fontId="1"/>
  </si>
  <si>
    <r>
      <t>36班</t>
    </r>
    <r>
      <rPr>
        <b/>
        <sz val="11"/>
        <color theme="1"/>
        <rFont val="游ゴシック"/>
        <family val="3"/>
        <charset val="128"/>
        <scheme val="minor"/>
      </rPr>
      <t>（田中）</t>
    </r>
    <rPh sb="2" eb="3">
      <t>ハン</t>
    </rPh>
    <rPh sb="4" eb="6">
      <t>タナカ</t>
    </rPh>
    <phoneticPr fontId="1"/>
  </si>
  <si>
    <r>
      <t>37班</t>
    </r>
    <r>
      <rPr>
        <b/>
        <sz val="11"/>
        <color theme="1"/>
        <rFont val="游ゴシック"/>
        <family val="3"/>
        <charset val="128"/>
        <scheme val="minor"/>
      </rPr>
      <t>（城戸）</t>
    </r>
    <rPh sb="2" eb="3">
      <t>ハン</t>
    </rPh>
    <rPh sb="4" eb="6">
      <t>キド</t>
    </rPh>
    <phoneticPr fontId="1"/>
  </si>
  <si>
    <r>
      <t>38班</t>
    </r>
    <r>
      <rPr>
        <b/>
        <sz val="11"/>
        <color theme="1"/>
        <rFont val="游ゴシック"/>
        <family val="3"/>
        <charset val="128"/>
        <scheme val="minor"/>
      </rPr>
      <t>（加島）</t>
    </r>
    <rPh sb="2" eb="3">
      <t>ハン</t>
    </rPh>
    <rPh sb="4" eb="6">
      <t>カシマ</t>
    </rPh>
    <phoneticPr fontId="1"/>
  </si>
  <si>
    <r>
      <t>39班</t>
    </r>
    <r>
      <rPr>
        <b/>
        <sz val="11"/>
        <color theme="1"/>
        <rFont val="游ゴシック"/>
        <family val="3"/>
        <charset val="128"/>
        <scheme val="minor"/>
      </rPr>
      <t>（今村）</t>
    </r>
    <rPh sb="2" eb="3">
      <t>ハン</t>
    </rPh>
    <rPh sb="4" eb="6">
      <t>イマムラ</t>
    </rPh>
    <phoneticPr fontId="1"/>
  </si>
  <si>
    <r>
      <t>40班</t>
    </r>
    <r>
      <rPr>
        <b/>
        <sz val="11"/>
        <color theme="1"/>
        <rFont val="游ゴシック"/>
        <family val="3"/>
        <charset val="128"/>
        <scheme val="minor"/>
      </rPr>
      <t>（松本）</t>
    </r>
    <rPh sb="2" eb="3">
      <t>ハン</t>
    </rPh>
    <rPh sb="4" eb="6">
      <t>マツモト</t>
    </rPh>
    <phoneticPr fontId="1"/>
  </si>
  <si>
    <r>
      <t>42班</t>
    </r>
    <r>
      <rPr>
        <b/>
        <sz val="11"/>
        <color theme="1"/>
        <rFont val="游ゴシック"/>
        <family val="3"/>
        <charset val="128"/>
        <scheme val="minor"/>
      </rPr>
      <t>（津田）</t>
    </r>
    <rPh sb="2" eb="3">
      <t>ハン</t>
    </rPh>
    <rPh sb="4" eb="6">
      <t>ツダ</t>
    </rPh>
    <phoneticPr fontId="1"/>
  </si>
  <si>
    <r>
      <t>44班</t>
    </r>
    <r>
      <rPr>
        <b/>
        <sz val="11"/>
        <color theme="1"/>
        <rFont val="游ゴシック"/>
        <family val="3"/>
        <charset val="128"/>
        <scheme val="minor"/>
      </rPr>
      <t>（桐野）</t>
    </r>
    <rPh sb="2" eb="3">
      <t>ハン</t>
    </rPh>
    <rPh sb="4" eb="6">
      <t>キリノ</t>
    </rPh>
    <phoneticPr fontId="1"/>
  </si>
  <si>
    <t>西林賢二</t>
    <phoneticPr fontId="1"/>
  </si>
  <si>
    <t>2班班長</t>
    <rPh sb="1" eb="2">
      <t>ハン</t>
    </rPh>
    <rPh sb="2" eb="4">
      <t>ハンチョウ</t>
    </rPh>
    <phoneticPr fontId="1"/>
  </si>
  <si>
    <t>青木繫樹</t>
    <rPh sb="0" eb="2">
      <t>アオキ</t>
    </rPh>
    <rPh sb="2" eb="4">
      <t>シゲキ</t>
    </rPh>
    <phoneticPr fontId="1"/>
  </si>
  <si>
    <t>8班班長</t>
    <rPh sb="1" eb="2">
      <t>ハン</t>
    </rPh>
    <rPh sb="2" eb="4">
      <t>ハンチョウ</t>
    </rPh>
    <phoneticPr fontId="1"/>
  </si>
  <si>
    <t>金山翔治</t>
    <rPh sb="0" eb="2">
      <t>カナヤマ</t>
    </rPh>
    <rPh sb="2" eb="3">
      <t>ショウ</t>
    </rPh>
    <rPh sb="3" eb="4">
      <t>オサム</t>
    </rPh>
    <phoneticPr fontId="1"/>
  </si>
  <si>
    <t>14班班長</t>
    <rPh sb="2" eb="3">
      <t>ハン</t>
    </rPh>
    <rPh sb="3" eb="5">
      <t>ハンチョウ</t>
    </rPh>
    <phoneticPr fontId="1"/>
  </si>
  <si>
    <t>山本敦子</t>
    <rPh sb="0" eb="2">
      <t>ヤマモト</t>
    </rPh>
    <rPh sb="2" eb="4">
      <t>アツコ</t>
    </rPh>
    <phoneticPr fontId="1"/>
  </si>
  <si>
    <t>20班班長</t>
    <rPh sb="2" eb="3">
      <t>ハン</t>
    </rPh>
    <rPh sb="3" eb="5">
      <t>ハンチョウ</t>
    </rPh>
    <phoneticPr fontId="1"/>
  </si>
  <si>
    <t>内海元雄</t>
    <rPh sb="0" eb="2">
      <t>ウツミ</t>
    </rPh>
    <rPh sb="2" eb="3">
      <t>モト</t>
    </rPh>
    <rPh sb="3" eb="4">
      <t>ユウ</t>
    </rPh>
    <phoneticPr fontId="1"/>
  </si>
  <si>
    <t>23班班長</t>
    <rPh sb="2" eb="3">
      <t>ハン</t>
    </rPh>
    <rPh sb="3" eb="5">
      <t>ハンチョウ</t>
    </rPh>
    <phoneticPr fontId="1"/>
  </si>
  <si>
    <t>岡野由喜</t>
    <rPh sb="0" eb="2">
      <t>オカノ</t>
    </rPh>
    <rPh sb="2" eb="3">
      <t>ヨシ</t>
    </rPh>
    <rPh sb="3" eb="4">
      <t>キ</t>
    </rPh>
    <phoneticPr fontId="1"/>
  </si>
  <si>
    <t>29班班長</t>
    <rPh sb="2" eb="3">
      <t>ハン</t>
    </rPh>
    <rPh sb="3" eb="5">
      <t>ハンチョウ</t>
    </rPh>
    <phoneticPr fontId="1"/>
  </si>
  <si>
    <t>田中克典</t>
    <rPh sb="0" eb="2">
      <t>タナカ</t>
    </rPh>
    <rPh sb="2" eb="4">
      <t>カツノリ</t>
    </rPh>
    <phoneticPr fontId="1"/>
  </si>
  <si>
    <t>36班班長</t>
    <rPh sb="2" eb="3">
      <t>ハン</t>
    </rPh>
    <rPh sb="3" eb="5">
      <t>ハンチョウ</t>
    </rPh>
    <phoneticPr fontId="1"/>
  </si>
  <si>
    <t>津田政彦</t>
    <rPh sb="0" eb="2">
      <t>ツダ</t>
    </rPh>
    <rPh sb="2" eb="4">
      <t>マサヒコ</t>
    </rPh>
    <phoneticPr fontId="1"/>
  </si>
  <si>
    <t>42班班長</t>
    <rPh sb="2" eb="3">
      <t>ハン</t>
    </rPh>
    <rPh sb="3" eb="5">
      <t>ハンチョウ</t>
    </rPh>
    <phoneticPr fontId="1"/>
  </si>
  <si>
    <t>三役
担当部会代表</t>
    <rPh sb="0" eb="2">
      <t>サンヤク</t>
    </rPh>
    <rPh sb="3" eb="5">
      <t>タントウ</t>
    </rPh>
    <rPh sb="5" eb="7">
      <t>ブカイ</t>
    </rPh>
    <rPh sb="7" eb="9">
      <t>ダイヒョウ</t>
    </rPh>
    <phoneticPr fontId="1"/>
  </si>
  <si>
    <r>
      <t>６班</t>
    </r>
    <r>
      <rPr>
        <b/>
        <sz val="11"/>
        <rFont val="游ゴシック"/>
        <family val="3"/>
        <charset val="128"/>
        <scheme val="minor"/>
      </rPr>
      <t>（岡田）</t>
    </r>
    <rPh sb="1" eb="2">
      <t>ハン</t>
    </rPh>
    <rPh sb="3" eb="5">
      <t>オカダ</t>
    </rPh>
    <phoneticPr fontId="1"/>
  </si>
  <si>
    <t>＊20班は、リバービレッジ分の6部を含み合計20部。</t>
    <phoneticPr fontId="1"/>
  </si>
  <si>
    <t>＊4班は、ドミトリー甲子園分の１４部を含み合計23部。</t>
    <rPh sb="21" eb="23">
      <t>ゴウケイ</t>
    </rPh>
    <rPh sb="25" eb="26">
      <t>ブ</t>
    </rPh>
    <phoneticPr fontId="1"/>
  </si>
  <si>
    <t>2022年6月9日現在</t>
    <rPh sb="4" eb="5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</si>
</sst>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name val="HG丸ｺﾞｼｯｸM-PRO"/>
      <family val="3"/>
      <charset val="128"/>
    </font>
    <font>
      <b/>
      <sz val="10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19" xfId="0" applyFill="1" applyBorder="1">
      <alignment vertical="center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39" xfId="0" applyFill="1" applyBorder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9" fillId="2" borderId="0" xfId="0" applyFont="1" applyFill="1" applyAlignment="1">
      <alignment horizontal="right" vertical="center" indent="2"/>
    </xf>
    <xf numFmtId="0" fontId="11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right" vertical="center" indent="2"/>
    </xf>
    <xf numFmtId="0" fontId="19" fillId="2" borderId="23" xfId="0" applyFont="1" applyFill="1" applyBorder="1" applyAlignment="1">
      <alignment horizontal="right" vertical="center" indent="2"/>
    </xf>
    <xf numFmtId="0" fontId="6" fillId="2" borderId="24" xfId="0" applyFont="1" applyFill="1" applyBorder="1" applyAlignment="1">
      <alignment horizontal="left" vertical="center" indent="1"/>
    </xf>
    <xf numFmtId="0" fontId="0" fillId="2" borderId="26" xfId="0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right" vertical="center"/>
    </xf>
    <xf numFmtId="0" fontId="20" fillId="2" borderId="12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10" fillId="2" borderId="4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2" borderId="24" xfId="0" applyFill="1" applyBorder="1">
      <alignment vertical="center"/>
    </xf>
    <xf numFmtId="0" fontId="0" fillId="2" borderId="38" xfId="0" applyFill="1" applyBorder="1">
      <alignment vertical="center"/>
    </xf>
    <xf numFmtId="0" fontId="6" fillId="2" borderId="14" xfId="0" applyFont="1" applyFill="1" applyBorder="1">
      <alignment vertical="center"/>
    </xf>
    <xf numFmtId="0" fontId="15" fillId="2" borderId="0" xfId="0" applyFont="1" applyFill="1">
      <alignment vertical="center"/>
    </xf>
    <xf numFmtId="0" fontId="15" fillId="2" borderId="39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0" fillId="2" borderId="9" xfId="0" applyFill="1" applyBorder="1">
      <alignment vertical="center"/>
    </xf>
    <xf numFmtId="0" fontId="0" fillId="2" borderId="40" xfId="0" applyFill="1" applyBorder="1">
      <alignment vertical="center"/>
    </xf>
    <xf numFmtId="0" fontId="13" fillId="2" borderId="14" xfId="0" applyFont="1" applyFill="1" applyBorder="1" applyAlignment="1">
      <alignment horizontal="left" vertical="center" wrapText="1" indent="1"/>
    </xf>
    <xf numFmtId="0" fontId="13" fillId="2" borderId="14" xfId="0" applyFont="1" applyFill="1" applyBorder="1" applyAlignment="1">
      <alignment horizontal="left" vertical="center" indent="1"/>
    </xf>
    <xf numFmtId="0" fontId="13" fillId="2" borderId="32" xfId="0" applyFont="1" applyFill="1" applyBorder="1" applyAlignment="1">
      <alignment horizontal="left" vertical="center" indent="1"/>
    </xf>
    <xf numFmtId="0" fontId="13" fillId="2" borderId="0" xfId="0" applyFont="1" applyFill="1" applyAlignment="1">
      <alignment horizontal="left" vertical="center" wrapText="1" indent="1"/>
    </xf>
    <xf numFmtId="0" fontId="0" fillId="2" borderId="0" xfId="0" applyFill="1" applyAlignment="1">
      <alignment horizontal="left" vertical="center" wrapText="1" indent="1"/>
    </xf>
    <xf numFmtId="0" fontId="0" fillId="2" borderId="37" xfId="0" applyFill="1" applyBorder="1" applyAlignment="1">
      <alignment horizontal="left" vertical="center" wrapText="1" indent="1"/>
    </xf>
    <xf numFmtId="0" fontId="13" fillId="2" borderId="39" xfId="0" applyFont="1" applyFill="1" applyBorder="1" applyAlignment="1">
      <alignment horizontal="left" vertical="center" wrapText="1" indent="1"/>
    </xf>
    <xf numFmtId="0" fontId="0" fillId="2" borderId="39" xfId="0" applyFill="1" applyBorder="1" applyAlignment="1">
      <alignment horizontal="left" vertical="center" wrapText="1" indent="1"/>
    </xf>
    <xf numFmtId="0" fontId="0" fillId="2" borderId="41" xfId="0" applyFill="1" applyBorder="1" applyAlignment="1">
      <alignment horizontal="left" vertical="center" wrapText="1" indent="1"/>
    </xf>
    <xf numFmtId="0" fontId="0" fillId="2" borderId="33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left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7" fillId="2" borderId="4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31</xdr:row>
      <xdr:rowOff>0</xdr:rowOff>
    </xdr:from>
    <xdr:to>
      <xdr:col>6</xdr:col>
      <xdr:colOff>7620</xdr:colOff>
      <xdr:row>31</xdr:row>
      <xdr:rowOff>7620</xdr:rowOff>
    </xdr:to>
    <xdr:pic>
      <xdr:nvPicPr>
        <xdr:cNvPr id="2" name="図 1" descr="http://b90.yahoo.co.jp/c?yahoo_ydn_conv_io=eFMNenIOLDU1M1eQUGDQ&amp;yahoo_ydn_conv_label=&amp;yahoo_ydn_conv_transaction_id=&amp;yahoo_ydn_conv_amount=0&amp;r=1492170538.1851847">
          <a:extLst>
            <a:ext uri="{FF2B5EF4-FFF2-40B4-BE49-F238E27FC236}">
              <a16:creationId xmlns:a16="http://schemas.microsoft.com/office/drawing/2014/main" id="{EC4EFEE2-F647-40CD-BF26-5B9E88EB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460" y="92506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510421</xdr:colOff>
      <xdr:row>25</xdr:row>
      <xdr:rowOff>53221</xdr:rowOff>
    </xdr:from>
    <xdr:to>
      <xdr:col>7</xdr:col>
      <xdr:colOff>731520</xdr:colOff>
      <xdr:row>26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D878704-BAAC-4458-B803-9862582D5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11421" y="6758821"/>
          <a:ext cx="221099" cy="221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ADB5F-70C2-48C9-B5F6-71D0CF29F2F1}">
  <dimension ref="A1:K32"/>
  <sheetViews>
    <sheetView tabSelected="1" workbookViewId="0">
      <selection activeCell="M13" sqref="M13"/>
    </sheetView>
  </sheetViews>
  <sheetFormatPr defaultRowHeight="18" x14ac:dyDescent="0.45"/>
  <cols>
    <col min="1" max="1" width="35.69921875" customWidth="1"/>
    <col min="2" max="2" width="14.69921875" customWidth="1"/>
    <col min="3" max="3" width="9.69921875" customWidth="1"/>
    <col min="4" max="4" width="9.5" customWidth="1"/>
    <col min="5" max="10" width="16.69921875" style="1" customWidth="1"/>
    <col min="11" max="11" width="1.69921875" customWidth="1"/>
  </cols>
  <sheetData>
    <row r="1" spans="1:11" ht="31.2" customHeight="1" x14ac:dyDescent="0.45">
      <c r="A1" s="47" t="s">
        <v>19</v>
      </c>
      <c r="B1" s="47"/>
      <c r="C1" s="48"/>
      <c r="D1" s="48"/>
      <c r="E1" s="48"/>
      <c r="F1" s="48"/>
      <c r="G1" s="48"/>
      <c r="H1" s="39">
        <f>SUM(C30)</f>
        <v>679</v>
      </c>
      <c r="I1" s="18" t="s">
        <v>11</v>
      </c>
      <c r="J1" s="17"/>
      <c r="K1" s="25"/>
    </row>
    <row r="2" spans="1:11" ht="12.6" customHeight="1" thickBot="1" x14ac:dyDescent="0.5">
      <c r="A2" s="2"/>
      <c r="B2" s="2"/>
      <c r="C2" s="2"/>
      <c r="D2" s="2"/>
      <c r="E2" s="2"/>
      <c r="F2" s="2"/>
      <c r="G2" s="2"/>
      <c r="H2" s="2"/>
      <c r="I2" s="49" t="s">
        <v>89</v>
      </c>
      <c r="J2" s="49"/>
      <c r="K2" s="25"/>
    </row>
    <row r="3" spans="1:11" ht="42" customHeight="1" thickBot="1" x14ac:dyDescent="0.5">
      <c r="A3" s="26"/>
      <c r="B3" s="43" t="s">
        <v>20</v>
      </c>
      <c r="C3" s="50" t="s">
        <v>0</v>
      </c>
      <c r="D3" s="51"/>
      <c r="E3" s="52" t="s">
        <v>18</v>
      </c>
      <c r="F3" s="52"/>
      <c r="G3" s="52"/>
      <c r="H3" s="52"/>
      <c r="I3" s="52"/>
      <c r="J3" s="53"/>
      <c r="K3" s="25"/>
    </row>
    <row r="4" spans="1:11" ht="22.05" customHeight="1" thickTop="1" x14ac:dyDescent="0.45">
      <c r="A4" s="54" t="s">
        <v>21</v>
      </c>
      <c r="B4" s="44" t="s">
        <v>69</v>
      </c>
      <c r="C4" s="56">
        <f>SUM(E5:I5)</f>
        <v>67</v>
      </c>
      <c r="D4" s="58" t="s">
        <v>1</v>
      </c>
      <c r="E4" s="10" t="s">
        <v>32</v>
      </c>
      <c r="F4" s="10" t="s">
        <v>15</v>
      </c>
      <c r="G4" s="23" t="s">
        <v>16</v>
      </c>
      <c r="H4" s="10" t="s">
        <v>33</v>
      </c>
      <c r="I4" s="10" t="s">
        <v>34</v>
      </c>
      <c r="J4" s="27"/>
      <c r="K4" s="25"/>
    </row>
    <row r="5" spans="1:11" ht="22.05" customHeight="1" x14ac:dyDescent="0.45">
      <c r="A5" s="55"/>
      <c r="B5" s="45" t="s">
        <v>70</v>
      </c>
      <c r="C5" s="57"/>
      <c r="D5" s="59"/>
      <c r="E5" s="11">
        <v>7</v>
      </c>
      <c r="F5" s="11">
        <v>25</v>
      </c>
      <c r="G5" s="11">
        <v>2</v>
      </c>
      <c r="H5" s="11">
        <v>23</v>
      </c>
      <c r="I5" s="11">
        <v>10</v>
      </c>
      <c r="J5" s="28"/>
      <c r="K5" s="25"/>
    </row>
    <row r="6" spans="1:11" ht="22.05" customHeight="1" x14ac:dyDescent="0.45">
      <c r="A6" s="60" t="s">
        <v>22</v>
      </c>
      <c r="B6" s="46" t="s">
        <v>71</v>
      </c>
      <c r="C6" s="61">
        <f>SUM(E7:I7)</f>
        <v>80</v>
      </c>
      <c r="D6" s="63" t="s">
        <v>1</v>
      </c>
      <c r="E6" s="4" t="s">
        <v>86</v>
      </c>
      <c r="F6" s="4" t="s">
        <v>35</v>
      </c>
      <c r="G6" s="4" t="s">
        <v>36</v>
      </c>
      <c r="H6" s="4" t="s">
        <v>37</v>
      </c>
      <c r="I6" s="4" t="s">
        <v>38</v>
      </c>
      <c r="J6" s="29"/>
      <c r="K6" s="25"/>
    </row>
    <row r="7" spans="1:11" ht="22.05" customHeight="1" x14ac:dyDescent="0.45">
      <c r="A7" s="55"/>
      <c r="B7" s="45" t="s">
        <v>72</v>
      </c>
      <c r="C7" s="62"/>
      <c r="D7" s="59"/>
      <c r="E7" s="3">
        <v>34</v>
      </c>
      <c r="F7" s="3">
        <v>17</v>
      </c>
      <c r="G7" s="11">
        <v>8</v>
      </c>
      <c r="H7" s="3">
        <v>7</v>
      </c>
      <c r="I7" s="11">
        <v>14</v>
      </c>
      <c r="J7" s="30"/>
      <c r="K7" s="25"/>
    </row>
    <row r="8" spans="1:11" ht="22.05" customHeight="1" x14ac:dyDescent="0.45">
      <c r="A8" s="60" t="s">
        <v>23</v>
      </c>
      <c r="B8" s="46" t="s">
        <v>73</v>
      </c>
      <c r="C8" s="64">
        <f>SUM(E9:J9)</f>
        <v>64</v>
      </c>
      <c r="D8" s="65" t="s">
        <v>1</v>
      </c>
      <c r="E8" s="24" t="s">
        <v>39</v>
      </c>
      <c r="F8" s="24" t="s">
        <v>40</v>
      </c>
      <c r="G8" s="24" t="s">
        <v>41</v>
      </c>
      <c r="H8" s="24" t="s">
        <v>42</v>
      </c>
      <c r="I8" s="24" t="s">
        <v>43</v>
      </c>
      <c r="J8" s="31" t="s">
        <v>44</v>
      </c>
      <c r="K8" s="25"/>
    </row>
    <row r="9" spans="1:11" ht="22.05" customHeight="1" x14ac:dyDescent="0.45">
      <c r="A9" s="55"/>
      <c r="B9" s="45" t="s">
        <v>74</v>
      </c>
      <c r="C9" s="57"/>
      <c r="D9" s="66"/>
      <c r="E9" s="11">
        <v>11</v>
      </c>
      <c r="F9" s="11">
        <v>10</v>
      </c>
      <c r="G9" s="11">
        <v>9</v>
      </c>
      <c r="H9" s="11">
        <v>9</v>
      </c>
      <c r="I9" s="11">
        <v>15</v>
      </c>
      <c r="J9" s="28">
        <v>10</v>
      </c>
      <c r="K9" s="25"/>
    </row>
    <row r="10" spans="1:11" ht="22.05" customHeight="1" x14ac:dyDescent="0.45">
      <c r="A10" s="60" t="s">
        <v>24</v>
      </c>
      <c r="B10" s="46" t="s">
        <v>75</v>
      </c>
      <c r="C10" s="64">
        <f>SUM(E11:H11)</f>
        <v>53</v>
      </c>
      <c r="D10" s="65" t="s">
        <v>1</v>
      </c>
      <c r="E10" s="24" t="s">
        <v>45</v>
      </c>
      <c r="F10" s="24" t="s">
        <v>46</v>
      </c>
      <c r="G10" s="24" t="s">
        <v>47</v>
      </c>
      <c r="H10" s="24" t="s">
        <v>48</v>
      </c>
      <c r="I10" s="24"/>
      <c r="J10" s="32"/>
      <c r="K10" s="25"/>
    </row>
    <row r="11" spans="1:11" ht="22.05" customHeight="1" x14ac:dyDescent="0.45">
      <c r="A11" s="55"/>
      <c r="B11" s="45" t="s">
        <v>76</v>
      </c>
      <c r="C11" s="57"/>
      <c r="D11" s="66"/>
      <c r="E11" s="11">
        <v>10</v>
      </c>
      <c r="F11" s="11">
        <v>20</v>
      </c>
      <c r="G11" s="11">
        <v>11</v>
      </c>
      <c r="H11" s="11">
        <v>12</v>
      </c>
      <c r="I11" s="11"/>
      <c r="J11" s="33"/>
      <c r="K11" s="25"/>
    </row>
    <row r="12" spans="1:11" ht="22.05" customHeight="1" x14ac:dyDescent="0.45">
      <c r="A12" s="60" t="s">
        <v>25</v>
      </c>
      <c r="B12" s="46" t="s">
        <v>77</v>
      </c>
      <c r="C12" s="64">
        <f>SUM(E13:J13)</f>
        <v>65</v>
      </c>
      <c r="D12" s="65" t="s">
        <v>1</v>
      </c>
      <c r="E12" s="24" t="s">
        <v>49</v>
      </c>
      <c r="F12" s="24" t="s">
        <v>50</v>
      </c>
      <c r="G12" s="24" t="s">
        <v>51</v>
      </c>
      <c r="H12" s="24" t="s">
        <v>52</v>
      </c>
      <c r="I12" s="24" t="s">
        <v>53</v>
      </c>
      <c r="J12" s="31" t="s">
        <v>54</v>
      </c>
      <c r="K12" s="25"/>
    </row>
    <row r="13" spans="1:11" ht="22.05" customHeight="1" x14ac:dyDescent="0.45">
      <c r="A13" s="55"/>
      <c r="B13" s="45" t="s">
        <v>78</v>
      </c>
      <c r="C13" s="57"/>
      <c r="D13" s="66"/>
      <c r="E13" s="11">
        <v>13</v>
      </c>
      <c r="F13" s="11">
        <v>10</v>
      </c>
      <c r="G13" s="11">
        <v>12</v>
      </c>
      <c r="H13" s="11">
        <v>7</v>
      </c>
      <c r="I13" s="11">
        <v>10</v>
      </c>
      <c r="J13" s="28">
        <v>13</v>
      </c>
      <c r="K13" s="25"/>
    </row>
    <row r="14" spans="1:11" ht="22.05" customHeight="1" x14ac:dyDescent="0.45">
      <c r="A14" s="60" t="s">
        <v>26</v>
      </c>
      <c r="B14" s="46" t="s">
        <v>79</v>
      </c>
      <c r="C14" s="64">
        <f>SUM(E15:J15)</f>
        <v>65</v>
      </c>
      <c r="D14" s="65" t="s">
        <v>1</v>
      </c>
      <c r="E14" s="24" t="s">
        <v>55</v>
      </c>
      <c r="F14" s="24" t="s">
        <v>56</v>
      </c>
      <c r="G14" s="24" t="s">
        <v>57</v>
      </c>
      <c r="H14" s="24" t="s">
        <v>58</v>
      </c>
      <c r="I14" s="24" t="s">
        <v>59</v>
      </c>
      <c r="J14" s="31" t="s">
        <v>60</v>
      </c>
      <c r="K14" s="25"/>
    </row>
    <row r="15" spans="1:11" ht="22.05" customHeight="1" x14ac:dyDescent="0.45">
      <c r="A15" s="55"/>
      <c r="B15" s="45" t="s">
        <v>80</v>
      </c>
      <c r="C15" s="57"/>
      <c r="D15" s="66"/>
      <c r="E15" s="11">
        <v>12</v>
      </c>
      <c r="F15" s="11">
        <v>11</v>
      </c>
      <c r="G15" s="11">
        <v>14</v>
      </c>
      <c r="H15" s="11">
        <v>9</v>
      </c>
      <c r="I15" s="11">
        <v>10</v>
      </c>
      <c r="J15" s="28">
        <v>9</v>
      </c>
      <c r="K15" s="25"/>
    </row>
    <row r="16" spans="1:11" ht="22.05" customHeight="1" x14ac:dyDescent="0.45">
      <c r="A16" s="60" t="s">
        <v>27</v>
      </c>
      <c r="B16" s="46" t="s">
        <v>81</v>
      </c>
      <c r="C16" s="64">
        <f>SUM(E17:I17)</f>
        <v>42</v>
      </c>
      <c r="D16" s="65" t="s">
        <v>1</v>
      </c>
      <c r="E16" s="24" t="s">
        <v>61</v>
      </c>
      <c r="F16" s="24" t="s">
        <v>62</v>
      </c>
      <c r="G16" s="24" t="s">
        <v>63</v>
      </c>
      <c r="H16" s="24" t="s">
        <v>64</v>
      </c>
      <c r="I16" s="24" t="s">
        <v>65</v>
      </c>
      <c r="J16" s="32"/>
      <c r="K16" s="25"/>
    </row>
    <row r="17" spans="1:11" ht="22.05" customHeight="1" x14ac:dyDescent="0.45">
      <c r="A17" s="55"/>
      <c r="B17" s="45" t="s">
        <v>82</v>
      </c>
      <c r="C17" s="67"/>
      <c r="D17" s="66"/>
      <c r="E17" s="11">
        <v>9</v>
      </c>
      <c r="F17" s="11">
        <v>9</v>
      </c>
      <c r="G17" s="11">
        <v>9</v>
      </c>
      <c r="H17" s="11">
        <v>5</v>
      </c>
      <c r="I17" s="11">
        <v>10</v>
      </c>
      <c r="J17" s="33"/>
      <c r="K17" s="25"/>
    </row>
    <row r="18" spans="1:11" ht="22.05" customHeight="1" x14ac:dyDescent="0.45">
      <c r="A18" s="60" t="s">
        <v>28</v>
      </c>
      <c r="B18" s="46" t="s">
        <v>83</v>
      </c>
      <c r="C18" s="64">
        <f>SUM(E19:G19)</f>
        <v>44</v>
      </c>
      <c r="D18" s="65" t="s">
        <v>1</v>
      </c>
      <c r="E18" s="24" t="s">
        <v>66</v>
      </c>
      <c r="F18" s="24" t="s">
        <v>67</v>
      </c>
      <c r="G18" s="24" t="s">
        <v>68</v>
      </c>
      <c r="H18" s="5"/>
      <c r="I18" s="5"/>
      <c r="J18" s="32"/>
      <c r="K18" s="25"/>
    </row>
    <row r="19" spans="1:11" ht="22.05" customHeight="1" thickBot="1" x14ac:dyDescent="0.5">
      <c r="A19" s="55"/>
      <c r="B19" s="45" t="s">
        <v>84</v>
      </c>
      <c r="C19" s="68"/>
      <c r="D19" s="69"/>
      <c r="E19" s="15">
        <v>11</v>
      </c>
      <c r="F19" s="15">
        <v>8</v>
      </c>
      <c r="G19" s="15">
        <v>25</v>
      </c>
      <c r="H19" s="16"/>
      <c r="I19" s="16"/>
      <c r="J19" s="34"/>
      <c r="K19" s="25"/>
    </row>
    <row r="20" spans="1:11" ht="13.95" customHeight="1" thickTop="1" x14ac:dyDescent="0.45">
      <c r="A20" s="81" t="s">
        <v>12</v>
      </c>
      <c r="B20" s="82"/>
      <c r="C20" s="70">
        <f>SUM(C4+C6+C8+C10+C12+C14+C16+C18)</f>
        <v>480</v>
      </c>
      <c r="D20" s="72" t="s">
        <v>1</v>
      </c>
      <c r="E20" s="74"/>
      <c r="F20" s="75"/>
      <c r="G20" s="75"/>
      <c r="H20" s="75"/>
      <c r="I20" s="75"/>
      <c r="J20" s="76"/>
      <c r="K20" s="25"/>
    </row>
    <row r="21" spans="1:11" ht="13.95" customHeight="1" thickBot="1" x14ac:dyDescent="0.5">
      <c r="A21" s="83"/>
      <c r="B21" s="84"/>
      <c r="C21" s="71"/>
      <c r="D21" s="73"/>
      <c r="E21" s="77"/>
      <c r="F21" s="78"/>
      <c r="G21" s="78"/>
      <c r="H21" s="78"/>
      <c r="I21" s="78"/>
      <c r="J21" s="79"/>
      <c r="K21" s="25"/>
    </row>
    <row r="22" spans="1:11" ht="22.05" customHeight="1" thickTop="1" x14ac:dyDescent="0.45">
      <c r="A22" s="54" t="s">
        <v>29</v>
      </c>
      <c r="B22" s="85" t="s">
        <v>85</v>
      </c>
      <c r="C22" s="56">
        <f>SUM(E23:G23)</f>
        <v>106</v>
      </c>
      <c r="D22" s="80" t="s">
        <v>1</v>
      </c>
      <c r="E22" s="21" t="s">
        <v>2</v>
      </c>
      <c r="F22" s="21" t="s">
        <v>3</v>
      </c>
      <c r="G22" s="21" t="s">
        <v>9</v>
      </c>
      <c r="H22" s="21"/>
      <c r="I22" s="22"/>
      <c r="J22" s="35"/>
      <c r="K22" s="25"/>
    </row>
    <row r="23" spans="1:11" ht="22.05" customHeight="1" x14ac:dyDescent="0.45">
      <c r="A23" s="55"/>
      <c r="B23" s="86"/>
      <c r="C23" s="67"/>
      <c r="D23" s="66"/>
      <c r="E23" s="11">
        <v>45</v>
      </c>
      <c r="F23" s="11">
        <v>22</v>
      </c>
      <c r="G23" s="11">
        <v>39</v>
      </c>
      <c r="H23" s="11"/>
      <c r="I23" s="13"/>
      <c r="J23" s="33"/>
      <c r="K23" s="25"/>
    </row>
    <row r="24" spans="1:11" ht="22.05" customHeight="1" x14ac:dyDescent="0.45">
      <c r="A24" s="60" t="s">
        <v>30</v>
      </c>
      <c r="B24" s="85" t="s">
        <v>85</v>
      </c>
      <c r="C24" s="64">
        <f>SUM(E25:G25)</f>
        <v>45</v>
      </c>
      <c r="D24" s="65" t="s">
        <v>1</v>
      </c>
      <c r="E24" s="14" t="s">
        <v>4</v>
      </c>
      <c r="F24" s="14" t="s">
        <v>10</v>
      </c>
      <c r="G24" s="14" t="s">
        <v>6</v>
      </c>
      <c r="H24" s="14"/>
      <c r="I24" s="12"/>
      <c r="J24" s="36"/>
      <c r="K24" s="25"/>
    </row>
    <row r="25" spans="1:11" ht="22.05" customHeight="1" x14ac:dyDescent="0.45">
      <c r="A25" s="55"/>
      <c r="B25" s="86"/>
      <c r="C25" s="67"/>
      <c r="D25" s="66"/>
      <c r="E25" s="15">
        <v>16</v>
      </c>
      <c r="F25" s="15">
        <v>10</v>
      </c>
      <c r="G25" s="15">
        <v>19</v>
      </c>
      <c r="H25" s="15"/>
      <c r="I25" s="16"/>
      <c r="J25" s="34"/>
      <c r="K25" s="25"/>
    </row>
    <row r="26" spans="1:11" ht="22.05" customHeight="1" x14ac:dyDescent="0.45">
      <c r="A26" s="60" t="s">
        <v>31</v>
      </c>
      <c r="B26" s="111" t="s">
        <v>85</v>
      </c>
      <c r="C26" s="61">
        <f>SUM(E27:H27)</f>
        <v>48</v>
      </c>
      <c r="D26" s="63" t="s">
        <v>1</v>
      </c>
      <c r="E26" s="6" t="s">
        <v>7</v>
      </c>
      <c r="F26" s="6" t="s">
        <v>5</v>
      </c>
      <c r="G26" s="6" t="s">
        <v>8</v>
      </c>
      <c r="H26" s="9" t="s">
        <v>17</v>
      </c>
      <c r="I26" s="5"/>
      <c r="J26" s="32"/>
      <c r="K26" s="25"/>
    </row>
    <row r="27" spans="1:11" ht="22.05" customHeight="1" thickBot="1" x14ac:dyDescent="0.5">
      <c r="A27" s="105"/>
      <c r="B27" s="112"/>
      <c r="C27" s="106"/>
      <c r="D27" s="107"/>
      <c r="E27" s="7">
        <v>29</v>
      </c>
      <c r="F27" s="7">
        <v>8</v>
      </c>
      <c r="G27" s="7">
        <v>10</v>
      </c>
      <c r="H27" s="7">
        <v>1</v>
      </c>
      <c r="I27" s="8"/>
      <c r="J27" s="37"/>
      <c r="K27" s="25"/>
    </row>
    <row r="28" spans="1:11" ht="13.95" customHeight="1" thickTop="1" x14ac:dyDescent="0.45">
      <c r="A28" s="81" t="s">
        <v>13</v>
      </c>
      <c r="B28" s="82"/>
      <c r="C28" s="108">
        <f>SUM(C22:C27)</f>
        <v>199</v>
      </c>
      <c r="D28" s="109" t="s">
        <v>14</v>
      </c>
      <c r="E28" s="19"/>
      <c r="F28" s="19"/>
      <c r="G28" s="19"/>
      <c r="H28" s="19"/>
      <c r="I28" s="20"/>
      <c r="J28" s="38"/>
      <c r="K28" s="25"/>
    </row>
    <row r="29" spans="1:11" ht="13.95" customHeight="1" thickBot="1" x14ac:dyDescent="0.5">
      <c r="A29" s="83"/>
      <c r="B29" s="84"/>
      <c r="C29" s="71"/>
      <c r="D29" s="110"/>
      <c r="E29" s="19"/>
      <c r="F29" s="19"/>
      <c r="G29" s="19"/>
      <c r="H29" s="19"/>
      <c r="I29" s="20"/>
      <c r="J29" s="38"/>
      <c r="K29" s="25"/>
    </row>
    <row r="30" spans="1:11" ht="13.95" customHeight="1" thickTop="1" x14ac:dyDescent="0.45">
      <c r="A30" s="87" t="s">
        <v>0</v>
      </c>
      <c r="B30" s="40"/>
      <c r="C30" s="90">
        <f>SUM(C20+C28)</f>
        <v>679</v>
      </c>
      <c r="D30" s="93" t="s">
        <v>1</v>
      </c>
      <c r="E30" s="96" t="s">
        <v>88</v>
      </c>
      <c r="F30" s="97"/>
      <c r="G30" s="97"/>
      <c r="H30" s="97"/>
      <c r="I30" s="97"/>
      <c r="J30" s="98"/>
      <c r="K30" s="25"/>
    </row>
    <row r="31" spans="1:11" ht="13.95" customHeight="1" x14ac:dyDescent="0.45">
      <c r="A31" s="88"/>
      <c r="B31" s="41"/>
      <c r="C31" s="91"/>
      <c r="D31" s="94"/>
      <c r="E31" s="99" t="s">
        <v>87</v>
      </c>
      <c r="F31" s="100"/>
      <c r="G31" s="100"/>
      <c r="H31" s="100"/>
      <c r="I31" s="100"/>
      <c r="J31" s="101"/>
      <c r="K31" s="25"/>
    </row>
    <row r="32" spans="1:11" ht="13.95" customHeight="1" thickBot="1" x14ac:dyDescent="0.5">
      <c r="A32" s="89"/>
      <c r="B32" s="42"/>
      <c r="C32" s="92"/>
      <c r="D32" s="95"/>
      <c r="E32" s="102"/>
      <c r="F32" s="103"/>
      <c r="G32" s="103"/>
      <c r="H32" s="103"/>
      <c r="I32" s="103"/>
      <c r="J32" s="104"/>
      <c r="K32" s="25"/>
    </row>
  </sheetData>
  <mergeCells count="53">
    <mergeCell ref="A26:A27"/>
    <mergeCell ref="C26:C27"/>
    <mergeCell ref="D26:D27"/>
    <mergeCell ref="C28:C29"/>
    <mergeCell ref="D28:D29"/>
    <mergeCell ref="A28:B29"/>
    <mergeCell ref="B26:B27"/>
    <mergeCell ref="A30:A32"/>
    <mergeCell ref="C30:C32"/>
    <mergeCell ref="D30:D32"/>
    <mergeCell ref="E30:J30"/>
    <mergeCell ref="E31:J31"/>
    <mergeCell ref="E32:J32"/>
    <mergeCell ref="E20:J21"/>
    <mergeCell ref="A22:A23"/>
    <mergeCell ref="C22:C23"/>
    <mergeCell ref="D22:D23"/>
    <mergeCell ref="A24:A25"/>
    <mergeCell ref="C24:C25"/>
    <mergeCell ref="D24:D25"/>
    <mergeCell ref="A20:B21"/>
    <mergeCell ref="B22:B23"/>
    <mergeCell ref="B24:B25"/>
    <mergeCell ref="A18:A19"/>
    <mergeCell ref="C18:C19"/>
    <mergeCell ref="D18:D19"/>
    <mergeCell ref="C20:C21"/>
    <mergeCell ref="D20:D21"/>
    <mergeCell ref="A14:A15"/>
    <mergeCell ref="C14:C15"/>
    <mergeCell ref="D14:D15"/>
    <mergeCell ref="A16:A17"/>
    <mergeCell ref="C16:C17"/>
    <mergeCell ref="D16:D17"/>
    <mergeCell ref="A10:A11"/>
    <mergeCell ref="C10:C11"/>
    <mergeCell ref="D10:D11"/>
    <mergeCell ref="A12:A13"/>
    <mergeCell ref="C12:C13"/>
    <mergeCell ref="D12:D13"/>
    <mergeCell ref="A6:A7"/>
    <mergeCell ref="C6:C7"/>
    <mergeCell ref="D6:D7"/>
    <mergeCell ref="A8:A9"/>
    <mergeCell ref="C8:C9"/>
    <mergeCell ref="D8:D9"/>
    <mergeCell ref="A1:G1"/>
    <mergeCell ref="I2:J2"/>
    <mergeCell ref="C3:D3"/>
    <mergeCell ref="E3:J3"/>
    <mergeCell ref="A4:A5"/>
    <mergeCell ref="C4:C5"/>
    <mergeCell ref="D4:D5"/>
  </mergeCells>
  <phoneticPr fontId="1"/>
  <pageMargins left="1.0236220472440944" right="0.23622047244094491" top="0.55118110236220474" bottom="0.55118110236220474" header="0.31496062992125984" footer="0.31496062992125984"/>
  <pageSetup paperSize="9" scale="7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各戸配付文書配付数</vt:lpstr>
      <vt:lpstr>各戸配付文書配付数!Print_Area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punyo</dc:creator>
  <cp:lastModifiedBy>punyo</cp:lastModifiedBy>
  <cp:lastPrinted>2022-04-05T07:52:07Z</cp:lastPrinted>
  <dcterms:created xsi:type="dcterms:W3CDTF">2017-04-14T10:46:54Z</dcterms:created>
  <dcterms:modified xsi:type="dcterms:W3CDTF">2022-06-09T13:58:36Z</dcterms:modified>
</cp:coreProperties>
</file>